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b36f4755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c0d07ff743ad4282"/>
    <x:sheet xmlns:r="http://schemas.openxmlformats.org/officeDocument/2006/relationships" name="Fictional example" sheetId="2" r:id="R67527ddf471847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#,##0;[Red](#,##0)"/>
    <x:numFmt numFmtId="202" formatCode="0.0%;[Red](0.0%)"/>
    <x:numFmt numFmtId="203" formatCode="0.00&quot; pp&quot;"/>
    <x:numFmt numFmtId="204" formatCode="0.0"/>
  </x:numFmts>
  <x:fonts count="6">
    <x:font>
      <x:sz val="11"/>
      <x:name val="Carlito"/>
    </x:font>
    <x:font>
      <x:sz val="10"/>
      <x:color rgb="FF172033"/>
      <x:name val="Arial"/>
    </x:font>
    <x:font>
      <x:b/>
      <x:sz val="15"/>
      <x:color rgb="FF172554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b/>
      <x:sz val="10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FFF7DD"/>
      </x:patternFill>
    </x:fill>
    <x:fill>
      <x:patternFill patternType="solid">
        <x:fgColor rgb="FFEDF2F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203" fontId="1" fillId="4" borderId="0" xfId="0" applyNumberFormat="1" applyFont="1" applyFill="1" applyBorder="1"/>
    <x:xf numFmtId="204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8b1f5acf2490d" /><Relationship Type="http://schemas.openxmlformats.org/officeDocument/2006/relationships/theme" Target="/xl/theme/theme1.xml" Id="Rfce12104d8ab48c2" /><Relationship Type="http://schemas.openxmlformats.org/officeDocument/2006/relationships/sharedStrings" Target="/xl/sharedStrings.xml" Id="R882a0daccb674169" /><Relationship Type="http://schemas.openxmlformats.org/officeDocument/2006/relationships/worksheet" Target="/xl/worksheets/sheet1.xml" Id="Rc0d07ff743ad4282" /><Relationship Type="http://schemas.openxmlformats.org/officeDocument/2006/relationships/worksheet" Target="/xl/worksheets/sheet2.xml" Id="R67527ddf471847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55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62" hidden="0" customWidth="1"/>
    <x:col min="3" max="3" width="58" hidden="0" customWidth="1"/>
  </x:cols>
  <x:sheetData>
    <x:row r="1" ht="23" customHeight="1">
      <x:c r="A1" s="1"/>
      <x:c r="B1" s="1"/>
      <x:c r="C1" s="1"/>
    </x:row>
    <x:row r="2" ht="31" customHeight="1">
      <x:c r="A2" s="2" t="str">
        <x:v>SEO case study evidence worksheet</x:v>
      </x:c>
      <x:c r="B2" s="1"/>
      <x:c r="C2" s="1"/>
    </x:row>
    <x:row r="3" ht="27" customHeight="1">
      <x:c r="A3" s="3" t="str">
        <x:v>Fill the yellow cells as work happens; return when the after period is complete.</x:v>
      </x:c>
      <x:c r="B3" s="1"/>
      <x:c r="C3" s="1"/>
    </x:row>
    <x:row r="4" ht="23" customHeight="1">
      <x:c r="A4" s="1"/>
      <x:c r="B4" s="1"/>
      <x:c r="C4" s="1"/>
    </x:row>
    <x:row r="5" ht="25" customHeight="1">
      <x:c r="A5" s="5" t="str">
        <x:v>Scope and baseline</x:v>
      </x:c>
      <x:c r="B5" s="5"/>
      <x:c r="C5" s="5"/>
    </x:row>
    <x:row r="6" ht="23" customHeight="1">
      <x:c r="A6" s="6" t="str">
        <x:v>Client or project</x:v>
      </x:c>
      <x:c r="B6" s="7"/>
      <x:c r="C6" s="3" t="str">
        <x:v>Name you have permission to use in the final story.</x:v>
      </x:c>
    </x:row>
    <x:row r="7" ht="23" customHeight="1">
      <x:c r="A7" s="6" t="str">
        <x:v>Affected URL</x:v>
      </x:c>
      <x:c r="B7" s="7"/>
      <x:c r="C7" s="3" t="str">
        <x:v>Use the exact page or list the fixed page group.</x:v>
      </x:c>
    </x:row>
    <x:row r="8" ht="34" customHeight="1">
      <x:c r="A8" s="6" t="str">
        <x:v>Business problem</x:v>
      </x:c>
      <x:c r="B8" s="15"/>
      <x:c r="C8" s="3" t="str">
        <x:v>What the client needed and why this page mattered.</x:v>
      </x:c>
    </x:row>
    <x:row r="9" ht="34" customHeight="1">
      <x:c r="A9" s="6" t="str">
        <x:v>Search data source</x:v>
      </x:c>
      <x:c r="B9" s="15"/>
      <x:c r="C9" s="3" t="str">
        <x:v>Property, report or export link. Keep the underlying evidence.</x:v>
      </x:c>
    </x:row>
    <x:row r="10" ht="34" customHeight="1">
      <x:c r="A10" s="6" t="str">
        <x:v>Search filters</x:v>
      </x:c>
      <x:c r="B10" s="15"/>
      <x:c r="C10" s="3" t="str">
        <x:v>Search type, country, device, and exact page filter.</x:v>
      </x:c>
    </x:row>
    <x:row r="11" ht="23" customHeight="1">
      <x:c r="A11" s="6" t="str">
        <x:v>Before period start</x:v>
      </x:c>
      <x:c r="B11" s="9"/>
      <x:c r="C11" s="3" t="str">
        <x:v>First day included in the baseline.</x:v>
      </x:c>
    </x:row>
    <x:row r="12" ht="23" customHeight="1">
      <x:c r="A12" s="6" t="str">
        <x:v>Before period end</x:v>
      </x:c>
      <x:c r="B12" s="9"/>
      <x:c r="C12" s="3" t="str">
        <x:v>Last day included in the baseline.</x:v>
      </x:c>
    </x:row>
    <x:row r="13" ht="23" customHeight="1">
      <x:c r="A13" s="6" t="str">
        <x:v>Change date</x:v>
      </x:c>
      <x:c r="B13" s="9"/>
      <x:c r="C13" s="3" t="str">
        <x:v>Exclude this day if the site changed partway through it.</x:v>
      </x:c>
    </x:row>
    <x:row r="14" ht="23" customHeight="1">
      <x:c r="A14" s="6" t="str">
        <x:v>After period start</x:v>
      </x:c>
      <x:c r="B14" s="9"/>
      <x:c r="C14" s="3" t="str">
        <x:v>First complete day after implementation.</x:v>
      </x:c>
    </x:row>
    <x:row r="15" ht="23" customHeight="1">
      <x:c r="A15" s="6" t="str">
        <x:v>After period end</x:v>
      </x:c>
      <x:c r="B15" s="9"/>
      <x:c r="C15" s="3" t="str">
        <x:v>Wait for the full period and Search Console data delay.</x:v>
      </x:c>
    </x:row>
    <x:row r="16" ht="23" customHeight="1">
      <x:c r="A16" s="6" t="str">
        <x:v>Window check</x:v>
      </x:c>
      <x:c r="B16" s="8" t="str">
        <x:f>IF(COUNT(B11:B15)&lt;5,"",IF(AND(B12-B11=B15-B14,B11&lt;=B12,B14&lt;=B15,B12&lt;B13,B13&lt;B14),"Equal length, nonoverlapping","Review dates"))</x:f>
      </x:c>
      <x:c r="C16" s="3" t="str">
        <x:v>Periods should be equal length and outside the change day.</x:v>
      </x:c>
    </x:row>
    <x:row r="17" ht="23" customHeight="1">
      <x:c r="A17" s="1"/>
      <x:c r="B17" s="1"/>
      <x:c r="C17" s="1"/>
    </x:row>
    <x:row r="18" ht="25" customHeight="1">
      <x:c r="A18" s="5" t="str">
        <x:v>Work and live verification</x:v>
      </x:c>
      <x:c r="B18" s="5"/>
      <x:c r="C18" s="5"/>
    </x:row>
    <x:row r="19" ht="46" customHeight="1">
      <x:c r="A19" s="6" t="str">
        <x:v>What changed</x:v>
      </x:c>
      <x:c r="B19" s="15"/>
      <x:c r="C19" s="3" t="str">
        <x:v>Name the specific edits that reached the live page.</x:v>
      </x:c>
    </x:row>
    <x:row r="20" ht="46" customHeight="1">
      <x:c r="A20" s="6" t="str">
        <x:v>Reason for the work</x:v>
      </x:c>
      <x:c r="B20" s="15"/>
      <x:c r="C20" s="3" t="str">
        <x:v>Tie the change to an observed problem or opportunity.</x:v>
      </x:c>
    </x:row>
    <x:row r="21" ht="23" customHeight="1">
      <x:c r="A21" s="6" t="str">
        <x:v>Work owner</x:v>
      </x:c>
      <x:c r="B21" s="7"/>
      <x:c r="C21" s="3" t="str">
        <x:v>Person accountable for implementation and follow-up.</x:v>
      </x:c>
    </x:row>
    <x:row r="22" ht="23" customHeight="1">
      <x:c r="A22" s="6" t="str">
        <x:v>Work approval</x:v>
      </x:c>
      <x:c r="B22" s="7"/>
      <x:c r="C22" s="3" t="str">
        <x:v>Approver and decision date, if approval was needed.</x:v>
      </x:c>
    </x:row>
    <x:row r="23" ht="23" customHeight="1">
      <x:c r="A23" s="6" t="str">
        <x:v>Live date</x:v>
      </x:c>
      <x:c r="B23" s="9"/>
      <x:c r="C23" s="3" t="str">
        <x:v>Date the change was published.</x:v>
      </x:c>
    </x:row>
    <x:row r="24" ht="46" customHeight="1">
      <x:c r="A24" s="6" t="str">
        <x:v>Live verification</x:v>
      </x:c>
      <x:c r="B24" s="15"/>
      <x:c r="C24" s="3" t="str">
        <x:v>Date plus screenshot, crawl, task, or other evidence link.</x:v>
      </x:c>
    </x:row>
    <x:row r="25" ht="46" customHeight="1">
      <x:c r="A25" s="6" t="str">
        <x:v>Other changes or context</x:v>
      </x:c>
      <x:c r="B25" s="15"/>
      <x:c r="C25" s="3" t="str">
        <x:v>Site edits, campaigns, releases, seasonality, updates.</x:v>
      </x:c>
    </x:row>
    <x:row r="26" ht="23" customHeight="1">
      <x:c r="A26" s="1"/>
      <x:c r="B26" s="1"/>
      <x:c r="C26" s="1"/>
    </x:row>
    <x:row r="27" ht="25" customHeight="1">
      <x:c r="A27" s="5" t="str">
        <x:v>Search results</x:v>
      </x:c>
      <x:c r="B27" s="5"/>
      <x:c r="C27" s="5"/>
    </x:row>
    <x:row r="28" ht="23" customHeight="1">
      <x:c r="A28" s="6" t="str">
        <x:v>Clicks before</x:v>
      </x:c>
      <x:c r="B28" s="10"/>
      <x:c r="C28" s="3" t="str">
        <x:v>Search Console clicks in the baseline window.</x:v>
      </x:c>
    </x:row>
    <x:row r="29" ht="23" customHeight="1">
      <x:c r="A29" s="6" t="str">
        <x:v>Clicks after</x:v>
      </x:c>
      <x:c r="B29" s="10"/>
      <x:c r="C29" s="3" t="str">
        <x:v>Search Console clicks in the review window.</x:v>
      </x:c>
    </x:row>
    <x:row r="30" ht="23" customHeight="1">
      <x:c r="A30" s="6" t="str">
        <x:v>Click change</x:v>
      </x:c>
      <x:c r="B30" s="11" t="str">
        <x:f>IF(COUNT(B28:B29)&lt;2,"",B29-B28)</x:f>
      </x:c>
      <x:c r="C30" s="3" t="str">
        <x:v>Calculated after minus before.</x:v>
      </x:c>
    </x:row>
    <x:row r="31" ht="23" customHeight="1">
      <x:c r="A31" s="6" t="str">
        <x:v>Click change (%)</x:v>
      </x:c>
      <x:c r="B31" s="12" t="str">
        <x:f>IF(OR(COUNT(B28:B29)&lt;2,B28=0),"",B30/B28)</x:f>
      </x:c>
      <x:c r="C31" s="3" t="str">
        <x:v>Calculated relative to the before value; blank if before is zero.</x:v>
      </x:c>
    </x:row>
    <x:row r="32" ht="23" customHeight="1">
      <x:c r="A32" s="6" t="str">
        <x:v>Impressions before</x:v>
      </x:c>
      <x:c r="B32" s="10"/>
      <x:c r="C32" s="3" t="str">
        <x:v>Search Console impressions in the baseline window.</x:v>
      </x:c>
    </x:row>
    <x:row r="33" ht="23" customHeight="1">
      <x:c r="A33" s="6" t="str">
        <x:v>Impressions after</x:v>
      </x:c>
      <x:c r="B33" s="10"/>
      <x:c r="C33" s="3" t="str">
        <x:v>Search Console impressions in the review window.</x:v>
      </x:c>
    </x:row>
    <x:row r="34" ht="23" customHeight="1">
      <x:c r="A34" s="6" t="str">
        <x:v>Impression change</x:v>
      </x:c>
      <x:c r="B34" s="11" t="str">
        <x:f>IF(COUNT(B32:B33)&lt;2,"",B33-B32)</x:f>
      </x:c>
      <x:c r="C34" s="3" t="str">
        <x:v>Calculated after minus before.</x:v>
      </x:c>
    </x:row>
    <x:row r="35" ht="23" customHeight="1">
      <x:c r="A35" s="6" t="str">
        <x:v>Impression change (%)</x:v>
      </x:c>
      <x:c r="B35" s="12" t="str">
        <x:f>IF(OR(COUNT(B32:B33)&lt;2,B32=0),"",B34/B32)</x:f>
      </x:c>
      <x:c r="C35" s="3" t="str">
        <x:v>Calculated relative to the before value; blank if before is zero.</x:v>
      </x:c>
    </x:row>
    <x:row r="36" ht="23" customHeight="1">
      <x:c r="A36" s="6" t="str">
        <x:v>CTR before</x:v>
      </x:c>
      <x:c r="B36" s="12" t="str">
        <x:f>IF(OR(COUNT(B28,B32)&lt;2,B32=0),"",B28/B32)</x:f>
      </x:c>
      <x:c r="C36" s="3" t="str">
        <x:v>Calculated clicks divided by impressions.</x:v>
      </x:c>
    </x:row>
    <x:row r="37" ht="23" customHeight="1">
      <x:c r="A37" s="6" t="str">
        <x:v>CTR after</x:v>
      </x:c>
      <x:c r="B37" s="12" t="str">
        <x:f>IF(OR(COUNT(B29,B33)&lt;2,B33=0),"",B29/B33)</x:f>
      </x:c>
      <x:c r="C37" s="3" t="str">
        <x:v>Calculated clicks divided by impressions.</x:v>
      </x:c>
    </x:row>
    <x:row r="38" ht="23" customHeight="1">
      <x:c r="A38" s="6" t="str">
        <x:v>CTR change (pp)</x:v>
      </x:c>
      <x:c r="B38" s="13" t="str">
        <x:f>IF(COUNT(B36:B37)&lt;2,"",(B37-B36)*100)</x:f>
      </x:c>
      <x:c r="C38" s="3" t="str">
        <x:v>Calculated percentage-point difference.</x:v>
      </x:c>
    </x:row>
    <x:row r="39" ht="23" customHeight="1">
      <x:c r="A39" s="6" t="str">
        <x:v>Average position before</x:v>
      </x:c>
      <x:c r="B39" s="14"/>
      <x:c r="C39" s="3" t="str">
        <x:v>Optional context. Lower numbers indicate higher average positions.</x:v>
      </x:c>
    </x:row>
    <x:row r="40" ht="23" customHeight="1">
      <x:c r="A40" s="6" t="str">
        <x:v>Average position after</x:v>
      </x:c>
      <x:c r="B40" s="14"/>
      <x:c r="C40" s="3" t="str">
        <x:v>Optional context. Compare the same filters.</x:v>
      </x:c>
    </x:row>
    <x:row r="41" ht="46" customHeight="1">
      <x:c r="A41" s="6" t="str">
        <x:v>Business result source</x:v>
      </x:c>
      <x:c r="B41" s="15"/>
      <x:c r="C41" s="3" t="str">
        <x:v>Analytics or CRM evidence if you mention leads or revenue.</x:v>
      </x:c>
    </x:row>
    <x:row r="42" ht="46" customHeight="1">
      <x:c r="A42" s="6" t="str">
        <x:v>Business result</x:v>
      </x:c>
      <x:c r="B42" s="15"/>
      <x:c r="C42" s="3" t="str">
        <x:v>Leave claims out when the evidence is unavailable.</x:v>
      </x:c>
    </x:row>
    <x:row r="43" ht="23" customHeight="1">
      <x:c r="A43" s="1"/>
      <x:c r="B43" s="1"/>
      <x:c r="C43" s="1"/>
    </x:row>
    <x:row r="44" ht="25" customHeight="1">
      <x:c r="A44" s="5" t="str">
        <x:v>Publication review</x:v>
      </x:c>
      <x:c r="B44" s="5"/>
      <x:c r="C44" s="5"/>
    </x:row>
    <x:row r="45" ht="46" customHeight="1">
      <x:c r="A45" s="6" t="str">
        <x:v>Supported case study claim</x:v>
      </x:c>
      <x:c r="B45" s="15"/>
      <x:c r="C45" s="3" t="str">
        <x:v>State observed work and results with period and magnitude.</x:v>
      </x:c>
    </x:row>
    <x:row r="46" ht="46" customHeight="1">
      <x:c r="A46" s="6" t="str">
        <x:v>Limitations and other causes</x:v>
      </x:c>
      <x:c r="B46" s="15"/>
      <x:c r="C46" s="3" t="str">
        <x:v>Name confounding changes and what cannot be isolated.</x:v>
      </x:c>
    </x:row>
    <x:row r="47" ht="34" customHeight="1">
      <x:c r="A47" s="6" t="str">
        <x:v>Identifying details permitted?</x:v>
      </x:c>
      <x:c r="B47" s="15"/>
      <x:c r="C47" s="3" t="str">
        <x:v>Confirm names, screenshots, quotes, and figures separately.</x:v>
      </x:c>
    </x:row>
    <x:row r="48" ht="34" customHeight="1">
      <x:c r="A48" s="6" t="str">
        <x:v>Publication approval</x:v>
      </x:c>
      <x:c r="B48" s="15"/>
      <x:c r="C48" s="3" t="str">
        <x:v>Record the client decision and date before publishing.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62" hidden="0" customWidth="1"/>
    <x:col min="3" max="3" width="58" hidden="0" customWidth="1"/>
  </x:cols>
  <x:sheetData>
    <x:row r="1" ht="23" customHeight="1">
      <x:c r="A1" s="1"/>
      <x:c r="B1" s="1"/>
      <x:c r="C1" s="1"/>
    </x:row>
    <x:row r="2" ht="31" customHeight="1">
      <x:c r="A2" s="2" t="str">
        <x:v>SEO case study: fictional example</x:v>
      </x:c>
      <x:c r="B2" s="1"/>
      <x:c r="C2" s="1"/>
    </x:row>
    <x:row r="3" ht="27" customHeight="1">
      <x:c r="A3" s="3" t="str">
        <x:v>Invented project and numbers. Do not present as customer results.</x:v>
      </x:c>
      <x:c r="B3" s="1"/>
      <x:c r="C3" s="1"/>
    </x:row>
    <x:row r="4" ht="23" customHeight="1">
      <x:c r="A4" s="1"/>
      <x:c r="B4" s="1"/>
      <x:c r="C4" s="1"/>
    </x:row>
    <x:row r="5" ht="25" customHeight="1">
      <x:c r="A5" s="5" t="str">
        <x:v>Scope and baseline</x:v>
      </x:c>
      <x:c r="B5" s="5"/>
      <x:c r="C5" s="5"/>
    </x:row>
    <x:row r="6" ht="23" customHeight="1">
      <x:c r="A6" s="6" t="str">
        <x:v>Client or project</x:v>
      </x:c>
      <x:c r="B6" s="7" t="str">
        <x:v>Cedarline Analytics (fictional)</x:v>
      </x:c>
      <x:c r="C6" s="3" t="str">
        <x:v>Name you have permission to use in the final story.</x:v>
      </x:c>
    </x:row>
    <x:row r="7" ht="23" customHeight="1">
      <x:c r="A7" s="6" t="str">
        <x:v>Affected URL</x:v>
      </x:c>
      <x:c r="B7" s="7" t="str">
        <x:v>https://example.com/integrations/ga4/</x:v>
      </x:c>
      <x:c r="C7" s="3" t="str">
        <x:v>Use the exact page or list the fixed page group.</x:v>
      </x:c>
    </x:row>
    <x:row r="8" ht="34" customHeight="1">
      <x:c r="A8" s="6" t="str">
        <x:v>Business problem</x:v>
      </x:c>
      <x:c r="B8" s="15" t="str">
        <x:v>Get more relevant search visits to the GA4 integration page.</x:v>
      </x:c>
      <x:c r="C8" s="3" t="str">
        <x:v>What the client needed and why this page mattered.</x:v>
      </x:c>
    </x:row>
    <x:row r="9" ht="34" customHeight="1">
      <x:c r="A9" s="6" t="str">
        <x:v>Search data source</x:v>
      </x:c>
      <x:c r="B9" s="15" t="str">
        <x:v>Illustrative Search Console figures; no real export exists.</x:v>
      </x:c>
      <x:c r="C9" s="3" t="str">
        <x:v>Property, report or export link. Keep the underlying evidence.</x:v>
      </x:c>
    </x:row>
    <x:row r="10" ht="34" customHeight="1">
      <x:c r="A10" s="6" t="str">
        <x:v>Search filters</x:v>
      </x:c>
      <x:c r="B10" s="15" t="str">
        <x:v>Google Web Search; United States; all devices; exact page URL.</x:v>
      </x:c>
      <x:c r="C10" s="3" t="str">
        <x:v>Search type, country, device, and exact page filter.</x:v>
      </x:c>
    </x:row>
    <x:row r="11" ht="23" customHeight="1">
      <x:c r="A11" s="6" t="str">
        <x:v>Before period start</x:v>
      </x:c>
      <x:c r="B11" s="9" t="n">
        <x:v>46113.5</x:v>
      </x:c>
      <x:c r="C11" s="3" t="str">
        <x:v>First day included in the baseline.</x:v>
      </x:c>
    </x:row>
    <x:row r="12" ht="23" customHeight="1">
      <x:c r="A12" s="6" t="str">
        <x:v>Before period end</x:v>
      </x:c>
      <x:c r="B12" s="9" t="n">
        <x:v>46140.5</x:v>
      </x:c>
      <x:c r="C12" s="3" t="str">
        <x:v>Last day included in the baseline.</x:v>
      </x:c>
    </x:row>
    <x:row r="13" ht="23" customHeight="1">
      <x:c r="A13" s="6" t="str">
        <x:v>Change date</x:v>
      </x:c>
      <x:c r="B13" s="9" t="n">
        <x:v>46141.5</x:v>
      </x:c>
      <x:c r="C13" s="3" t="str">
        <x:v>Exclude this day if the site changed partway through it.</x:v>
      </x:c>
    </x:row>
    <x:row r="14" ht="23" customHeight="1">
      <x:c r="A14" s="6" t="str">
        <x:v>After period start</x:v>
      </x:c>
      <x:c r="B14" s="9" t="n">
        <x:v>46142.5</x:v>
      </x:c>
      <x:c r="C14" s="3" t="str">
        <x:v>First complete day after implementation.</x:v>
      </x:c>
    </x:row>
    <x:row r="15" ht="23" customHeight="1">
      <x:c r="A15" s="6" t="str">
        <x:v>After period end</x:v>
      </x:c>
      <x:c r="B15" s="9" t="n">
        <x:v>46169.5</x:v>
      </x:c>
      <x:c r="C15" s="3" t="str">
        <x:v>Wait for the full period and Search Console data delay.</x:v>
      </x:c>
    </x:row>
    <x:row r="16" ht="23" customHeight="1">
      <x:c r="A16" s="6" t="str">
        <x:v>Window check</x:v>
      </x:c>
      <x:c r="B16" s="8" t="str">
        <x:f>IF(COUNT(B11:B15)&lt;5,"",IF(AND(B12-B11=B15-B14,B11&lt;=B12,B14&lt;=B15,B12&lt;B13,B13&lt;B14),"Equal length, nonoverlapping","Review dates"))</x:f>
        <x:v>Equal length, nonoverlapping</x:v>
      </x:c>
      <x:c r="C16" s="3" t="str">
        <x:v>Periods should be equal length and outside the change day.</x:v>
      </x:c>
    </x:row>
    <x:row r="17" ht="23" customHeight="1">
      <x:c r="A17" s="1"/>
      <x:c r="B17" s="1"/>
      <x:c r="C17" s="1"/>
    </x:row>
    <x:row r="18" ht="25" customHeight="1">
      <x:c r="A18" s="5" t="str">
        <x:v>Work and live verification</x:v>
      </x:c>
      <x:c r="B18" s="5"/>
      <x:c r="C18" s="5"/>
    </x:row>
    <x:row r="19" ht="46" customHeight="1">
      <x:c r="A19" s="6" t="str">
        <x:v>What changed</x:v>
      </x:c>
      <x:c r="B19" s="15" t="str">
        <x:v>Rewrote title and opening section; added two internal links.</x:v>
      </x:c>
      <x:c r="C19" s="3" t="str">
        <x:v>Name the specific edits that reached the live page.</x:v>
      </x:c>
    </x:row>
    <x:row r="20" ht="46" customHeight="1">
      <x:c r="A20" s="6" t="str">
        <x:v>Reason for the work</x:v>
      </x:c>
      <x:c r="B20" s="15" t="str">
        <x:v>Page copy did not match integration-intent queries in this fictional scenario.</x:v>
      </x:c>
      <x:c r="C20" s="3" t="str">
        <x:v>Tie the change to an observed problem or opportunity.</x:v>
      </x:c>
    </x:row>
    <x:row r="21" ht="23" customHeight="1">
      <x:c r="A21" s="6" t="str">
        <x:v>Work owner</x:v>
      </x:c>
      <x:c r="B21" s="7" t="str">
        <x:v>SEO lead</x:v>
      </x:c>
      <x:c r="C21" s="3" t="str">
        <x:v>Person accountable for implementation and follow-up.</x:v>
      </x:c>
    </x:row>
    <x:row r="22" ht="23" customHeight="1">
      <x:c r="A22" s="6" t="str">
        <x:v>Work approval</x:v>
      </x:c>
      <x:c r="B22" s="7" t="str">
        <x:v>Content lead approved copy on Apr 27, 2026 (fictional).</x:v>
      </x:c>
      <x:c r="C22" s="3" t="str">
        <x:v>Approver and decision date, if approval was needed.</x:v>
      </x:c>
    </x:row>
    <x:row r="23" ht="23" customHeight="1">
      <x:c r="A23" s="6" t="str">
        <x:v>Live date</x:v>
      </x:c>
      <x:c r="B23" s="9" t="n">
        <x:v>46141.5</x:v>
      </x:c>
      <x:c r="C23" s="3" t="str">
        <x:v>Date the change was published.</x:v>
      </x:c>
    </x:row>
    <x:row r="24" ht="46" customHeight="1">
      <x:c r="A24" s="6" t="str">
        <x:v>Live verification</x:v>
      </x:c>
      <x:c r="B24" s="15" t="str">
        <x:v>Title and copy checked on the live page Apr 30 (fictional).</x:v>
      </x:c>
      <x:c r="C24" s="3" t="str">
        <x:v>Date plus screenshot, crawl, task, or other evidence link.</x:v>
      </x:c>
    </x:row>
    <x:row r="25" ht="46" customHeight="1">
      <x:c r="A25" s="6" t="str">
        <x:v>Other changes or context</x:v>
      </x:c>
      <x:c r="B25" s="15" t="str">
        <x:v>A navigation link to this page was added May 5; effect cannot be isolated.</x:v>
      </x:c>
      <x:c r="C25" s="3" t="str">
        <x:v>Site edits, campaigns, releases, seasonality, updates.</x:v>
      </x:c>
    </x:row>
    <x:row r="26" ht="23" customHeight="1">
      <x:c r="A26" s="1"/>
      <x:c r="B26" s="1"/>
      <x:c r="C26" s="1"/>
    </x:row>
    <x:row r="27" ht="25" customHeight="1">
      <x:c r="A27" s="5" t="str">
        <x:v>Search results</x:v>
      </x:c>
      <x:c r="B27" s="5"/>
      <x:c r="C27" s="5"/>
    </x:row>
    <x:row r="28" ht="23" customHeight="1">
      <x:c r="A28" s="6" t="str">
        <x:v>Clicks before</x:v>
      </x:c>
      <x:c r="B28" s="10" t="n">
        <x:v>120</x:v>
      </x:c>
      <x:c r="C28" s="3" t="str">
        <x:v>Search Console clicks in the baseline window.</x:v>
      </x:c>
    </x:row>
    <x:row r="29" ht="23" customHeight="1">
      <x:c r="A29" s="6" t="str">
        <x:v>Clicks after</x:v>
      </x:c>
      <x:c r="B29" s="10" t="n">
        <x:v>150</x:v>
      </x:c>
      <x:c r="C29" s="3" t="str">
        <x:v>Search Console clicks in the review window.</x:v>
      </x:c>
    </x:row>
    <x:row r="30" ht="23" customHeight="1">
      <x:c r="A30" s="6" t="str">
        <x:v>Click change</x:v>
      </x:c>
      <x:c r="B30" s="11" t="n">
        <x:f>IF(COUNT(B28:B29)&lt;2,"",B29-B28)</x:f>
        <x:v>30</x:v>
      </x:c>
      <x:c r="C30" s="3" t="str">
        <x:v>Calculated after minus before.</x:v>
      </x:c>
    </x:row>
    <x:row r="31" ht="23" customHeight="1">
      <x:c r="A31" s="6" t="str">
        <x:v>Click change (%)</x:v>
      </x:c>
      <x:c r="B31" s="12" t="n">
        <x:f>IF(OR(COUNT(B28:B29)&lt;2,B28=0),"",B30/B28)</x:f>
        <x:v>0.25</x:v>
      </x:c>
      <x:c r="C31" s="3" t="str">
        <x:v>Calculated relative to the before value; blank if before is zero.</x:v>
      </x:c>
    </x:row>
    <x:row r="32" ht="23" customHeight="1">
      <x:c r="A32" s="6" t="str">
        <x:v>Impressions before</x:v>
      </x:c>
      <x:c r="B32" s="10" t="n">
        <x:v>6000</x:v>
      </x:c>
      <x:c r="C32" s="3" t="str">
        <x:v>Search Console impressions in the baseline window.</x:v>
      </x:c>
    </x:row>
    <x:row r="33" ht="23" customHeight="1">
      <x:c r="A33" s="6" t="str">
        <x:v>Impressions after</x:v>
      </x:c>
      <x:c r="B33" s="10" t="n">
        <x:v>6200</x:v>
      </x:c>
      <x:c r="C33" s="3" t="str">
        <x:v>Search Console impressions in the review window.</x:v>
      </x:c>
    </x:row>
    <x:row r="34" ht="23" customHeight="1">
      <x:c r="A34" s="6" t="str">
        <x:v>Impression change</x:v>
      </x:c>
      <x:c r="B34" s="11" t="n">
        <x:f>IF(COUNT(B32:B33)&lt;2,"",B33-B32)</x:f>
        <x:v>200</x:v>
      </x:c>
      <x:c r="C34" s="3" t="str">
        <x:v>Calculated after minus before.</x:v>
      </x:c>
    </x:row>
    <x:row r="35" ht="23" customHeight="1">
      <x:c r="A35" s="6" t="str">
        <x:v>Impression change (%)</x:v>
      </x:c>
      <x:c r="B35" s="12" t="n">
        <x:f>IF(OR(COUNT(B32:B33)&lt;2,B32=0),"",B34/B32)</x:f>
        <x:v>0.03333333333333333</x:v>
      </x:c>
      <x:c r="C35" s="3" t="str">
        <x:v>Calculated relative to the before value; blank if before is zero.</x:v>
      </x:c>
    </x:row>
    <x:row r="36" ht="23" customHeight="1">
      <x:c r="A36" s="6" t="str">
        <x:v>CTR before</x:v>
      </x:c>
      <x:c r="B36" s="12" t="n">
        <x:f>IF(OR(COUNT(B28,B32)&lt;2,B32=0),"",B28/B32)</x:f>
        <x:v>0.02</x:v>
      </x:c>
      <x:c r="C36" s="3" t="str">
        <x:v>Calculated clicks divided by impressions.</x:v>
      </x:c>
    </x:row>
    <x:row r="37" ht="23" customHeight="1">
      <x:c r="A37" s="6" t="str">
        <x:v>CTR after</x:v>
      </x:c>
      <x:c r="B37" s="12" t="n">
        <x:f>IF(OR(COUNT(B29,B33)&lt;2,B33=0),"",B29/B33)</x:f>
        <x:v>0.024193548387096774</x:v>
      </x:c>
      <x:c r="C37" s="3" t="str">
        <x:v>Calculated clicks divided by impressions.</x:v>
      </x:c>
    </x:row>
    <x:row r="38" ht="23" customHeight="1">
      <x:c r="A38" s="6" t="str">
        <x:v>CTR change (pp)</x:v>
      </x:c>
      <x:c r="B38" s="13" t="n">
        <x:f>IF(COUNT(B36:B37)&lt;2,"",(B37-B36)*100)</x:f>
        <x:v>0.4193548387096773</x:v>
      </x:c>
      <x:c r="C38" s="3" t="str">
        <x:v>Calculated percentage-point difference.</x:v>
      </x:c>
    </x:row>
    <x:row r="39" ht="23" customHeight="1">
      <x:c r="A39" s="6" t="str">
        <x:v>Average position before</x:v>
      </x:c>
      <x:c r="B39" s="14" t="n">
        <x:v>12.4</x:v>
      </x:c>
      <x:c r="C39" s="3" t="str">
        <x:v>Optional context. Lower numbers indicate higher average positions.</x:v>
      </x:c>
    </x:row>
    <x:row r="40" ht="23" customHeight="1">
      <x:c r="A40" s="6" t="str">
        <x:v>Average position after</x:v>
      </x:c>
      <x:c r="B40" s="14" t="n">
        <x:v>10.8</x:v>
      </x:c>
      <x:c r="C40" s="3" t="str">
        <x:v>Optional context. Compare the same filters.</x:v>
      </x:c>
    </x:row>
    <x:row r="41" ht="46" customHeight="1">
      <x:c r="A41" s="6" t="str">
        <x:v>Business result source</x:v>
      </x:c>
      <x:c r="B41" s="15" t="str">
        <x:v>None. No analytics or CRM evidence was collected in this example.</x:v>
      </x:c>
      <x:c r="C41" s="3" t="str">
        <x:v>Analytics or CRM evidence if you mention leads or revenue.</x:v>
      </x:c>
    </x:row>
    <x:row r="42" ht="46" customHeight="1">
      <x:c r="A42" s="6" t="str">
        <x:v>Business result</x:v>
      </x:c>
      <x:c r="B42" s="15" t="str">
        <x:v>No lead or revenue claim.</x:v>
      </x:c>
      <x:c r="C42" s="3" t="str">
        <x:v>Leave claims out when the evidence is unavailable.</x:v>
      </x:c>
    </x:row>
    <x:row r="43" ht="23" customHeight="1">
      <x:c r="A43" s="1"/>
      <x:c r="B43" s="1"/>
      <x:c r="C43" s="1"/>
    </x:row>
    <x:row r="44" ht="25" customHeight="1">
      <x:c r="A44" s="5" t="str">
        <x:v>Publication review</x:v>
      </x:c>
      <x:c r="B44" s="5"/>
      <x:c r="C44" s="5"/>
    </x:row>
    <x:row r="45" ht="46" customHeight="1">
      <x:c r="A45" s="6" t="str">
        <x:v>Supported case study claim</x:v>
      </x:c>
      <x:c r="B45" s="15" t="str">
        <x:v>After the April 29 page update, clicks rose from 120 to 150 over comparable 28-day periods.</x:v>
      </x:c>
      <x:c r="C45" s="3" t="str">
        <x:v>State observed work and results with period and magnitude.</x:v>
      </x:c>
    </x:row>
    <x:row r="46" ht="46" customHeight="1">
      <x:c r="A46" s="6" t="str">
        <x:v>Limitations and other causes</x:v>
      </x:c>
      <x:c r="B46" s="15" t="str">
        <x:v>A May 5 navigation link also changed the page's exposure. Timing does not isolate either edit's effect.</x:v>
      </x:c>
      <x:c r="C46" s="3" t="str">
        <x:v>Name confounding changes and what cannot be isolated.</x:v>
      </x:c>
    </x:row>
    <x:row r="47" ht="34" customHeight="1">
      <x:c r="A47" s="6" t="str">
        <x:v>Identifying details permitted?</x:v>
      </x:c>
      <x:c r="B47" s="15" t="str">
        <x:v>No. Fictional example only.</x:v>
      </x:c>
      <x:c r="C47" s="3" t="str">
        <x:v>Confirm names, screenshots, quotes, and figures separately.</x:v>
      </x:c>
    </x:row>
    <x:row r="48" ht="34" customHeight="1">
      <x:c r="A48" s="6" t="str">
        <x:v>Publication approval</x:v>
      </x:c>
      <x:c r="B48" s="15" t="str">
        <x:v>Not applicable. Never publish this as a real client result.</x:v>
      </x:c>
      <x:c r="C48" s="3" t="str">
        <x:v>Record the client decision and date before publishing.</x:v>
      </x:c>
    </x:row>
  </x:sheetData>
  <x:pageMargins left="0.7" right="0.7" top="0.75" bottom="0.75" header="0.3" footer="0.3"/>
</x:worksheet>
</file>